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ve\Dropbox\Accurato Fassaadid\Blanketid ja Põhjad\KredEx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_xlnm.Print_Area" localSheetId="0">Sheet1!$B$2:$H$87</definedName>
  </definedNames>
  <calcPr calcId="152511"/>
</workbook>
</file>

<file path=xl/calcChain.xml><?xml version="1.0" encoding="utf-8"?>
<calcChain xmlns="http://schemas.openxmlformats.org/spreadsheetml/2006/main">
  <c r="G82" i="1" l="1"/>
  <c r="G79" i="1"/>
  <c r="G76" i="1"/>
  <c r="G73" i="1"/>
  <c r="G68" i="1"/>
  <c r="G63" i="1"/>
  <c r="G62" i="1" s="1"/>
  <c r="G59" i="1"/>
  <c r="G58" i="1" s="1"/>
  <c r="G55" i="1"/>
  <c r="G54" i="1" s="1"/>
  <c r="G51" i="1"/>
  <c r="G48" i="1"/>
  <c r="G45" i="1"/>
  <c r="G42" i="1"/>
  <c r="G39" i="1"/>
  <c r="G36" i="1"/>
  <c r="G32" i="1"/>
  <c r="G28" i="1"/>
  <c r="G25" i="1"/>
  <c r="G21" i="1"/>
  <c r="G18" i="1"/>
  <c r="G15" i="1"/>
  <c r="G11" i="1" s="1"/>
  <c r="G12" i="1"/>
  <c r="G31" i="1"/>
  <c r="G24" i="1"/>
  <c r="G35" i="1" l="1"/>
  <c r="G85" i="1" s="1"/>
  <c r="G86" i="1" l="1"/>
  <c r="G87" i="1" s="1"/>
</calcChain>
</file>

<file path=xl/sharedStrings.xml><?xml version="1.0" encoding="utf-8"?>
<sst xmlns="http://schemas.openxmlformats.org/spreadsheetml/2006/main" count="117" uniqueCount="95">
  <si>
    <t>HINNAPAKKUMUSTABEL</t>
  </si>
  <si>
    <t>Pakkumise nr:</t>
  </si>
  <si>
    <t xml:space="preserve">Tellija: </t>
  </si>
  <si>
    <t xml:space="preserve">Töövõtja: </t>
  </si>
  <si>
    <t>Kood</t>
  </si>
  <si>
    <t>Töö nimetus</t>
  </si>
  <si>
    <t>Ühik</t>
  </si>
  <si>
    <t>Kogus</t>
  </si>
  <si>
    <t>Summa</t>
  </si>
  <si>
    <t>Selgitus</t>
  </si>
  <si>
    <t>VÄLISRAJATISED</t>
  </si>
  <si>
    <t>11</t>
  </si>
  <si>
    <t>Ettevalmistus ja lammutus</t>
  </si>
  <si>
    <t>…</t>
  </si>
  <si>
    <t>14</t>
  </si>
  <si>
    <t>Hoonevälised ehitised</t>
  </si>
  <si>
    <t>15</t>
  </si>
  <si>
    <t>Välisvõrgud</t>
  </si>
  <si>
    <t>17</t>
  </si>
  <si>
    <t>Maa-ala pinnakatted</t>
  </si>
  <si>
    <t>ALUSED JA VUNDAMENDID</t>
  </si>
  <si>
    <t>22</t>
  </si>
  <si>
    <t>Vundamendid</t>
  </si>
  <si>
    <t>Alustarindite sooja- ja hüdroisolatsioon</t>
  </si>
  <si>
    <t>3</t>
  </si>
  <si>
    <t>KANDETARINDID</t>
  </si>
  <si>
    <t>32</t>
  </si>
  <si>
    <t>Kandvad ja välisseinad</t>
  </si>
  <si>
    <t>4</t>
  </si>
  <si>
    <t>FASSAADIELEMENDID JA KATUSED</t>
  </si>
  <si>
    <t>41</t>
  </si>
  <si>
    <t>Klaasfassaadid, vitriinid ja eriaknad</t>
  </si>
  <si>
    <t>Suitsuluugid, katusaknad</t>
  </si>
  <si>
    <t>42</t>
  </si>
  <si>
    <t>Aknad</t>
  </si>
  <si>
    <t>43</t>
  </si>
  <si>
    <t>46</t>
  </si>
  <si>
    <t>Rõdud ja terrassid</t>
  </si>
  <si>
    <t>47</t>
  </si>
  <si>
    <t>Piirded ja käiguteed</t>
  </si>
  <si>
    <t>48</t>
  </si>
  <si>
    <t>Katusetarindid</t>
  </si>
  <si>
    <t>5</t>
  </si>
  <si>
    <t>RUUMITARINDID JA PINNAKATTED</t>
  </si>
  <si>
    <t>6</t>
  </si>
  <si>
    <t>SISUSTUS, INVENTAR, SEADMED</t>
  </si>
  <si>
    <t>68</t>
  </si>
  <si>
    <t>Lõõrid, korstnad ja küttekolded</t>
  </si>
  <si>
    <t>7</t>
  </si>
  <si>
    <t>TEHNOSÜSTEEMID</t>
  </si>
  <si>
    <t>71</t>
  </si>
  <si>
    <t>Veevarustus ja kanalisatsioon</t>
  </si>
  <si>
    <t>Veevarustus</t>
  </si>
  <si>
    <t>Kanalisatsioon</t>
  </si>
  <si>
    <t>72</t>
  </si>
  <si>
    <t>Küte, ventilatsioon ja jahutus</t>
  </si>
  <si>
    <t>74</t>
  </si>
  <si>
    <t>Tugevvoolupaigaldis</t>
  </si>
  <si>
    <t>75</t>
  </si>
  <si>
    <t>Nõrkvoolupaigaldis ja automaatika</t>
  </si>
  <si>
    <t>8</t>
  </si>
  <si>
    <t>EHITUSPLATSI KORRALDUSKULUD</t>
  </si>
  <si>
    <t>9</t>
  </si>
  <si>
    <t>EHITUSPLATSI ÜLDKULUD</t>
  </si>
  <si>
    <t>10</t>
  </si>
  <si>
    <t>KOKKU</t>
  </si>
  <si>
    <t>Käibemaks 20%:</t>
  </si>
  <si>
    <t>SUMMA:</t>
  </si>
  <si>
    <t>23</t>
  </si>
  <si>
    <t>Aluspõrandad</t>
  </si>
  <si>
    <t>Aluspõrandate sooja- ja hüdroisolatsioon</t>
  </si>
  <si>
    <t>Ettevalmistus ja raadamine, hoonete ja rajatiste lammutamine, raadamis- ja lammutusjäätmete vedu ja utiliseerimine</t>
  </si>
  <si>
    <t>Estakaadid, kaldteed, pandused, tugimüürid, piirded, välistrepid, varikatused</t>
  </si>
  <si>
    <t>Drenaaž, truubid, väliskanalisatsioon, välisvalgustus</t>
  </si>
  <si>
    <t>Haljastus, kivi- ja plaatkatted, äärekivid- ja sadeveerennid</t>
  </si>
  <si>
    <t>Müüritised, metalltarindid, puittarindid, sooja-, heli-, hüdroisolatsioon, fassaadikatted</t>
  </si>
  <si>
    <t>Aknalauad, puit- ja alumiiniumaknad, PVC aknad</t>
  </si>
  <si>
    <t>Välisuksed</t>
  </si>
  <si>
    <t>Terasuksed, puituksed, täisklaasuksed</t>
  </si>
  <si>
    <t>Pinnakatted, betoontarindid, puittarindid, sooja- ja hüdroisolatsioon</t>
  </si>
  <si>
    <t>Käiguteed, hooldusplatvormid, metallist ja puidust piirded</t>
  </si>
  <si>
    <t>Müüritised, sooja- ja hüdroisolatsioon, katusekatted</t>
  </si>
  <si>
    <t>Küttetorustikud, küttekehad, soojasõlmed</t>
  </si>
  <si>
    <t>Ventilatsiooniseadmed, ventilatsioonitorustikud</t>
  </si>
  <si>
    <t>Siseviimistluse taastamine</t>
  </si>
  <si>
    <t>Peajaotusüsteemid, kaabliteed, kaabeldus, valgustus, piksekaitse</t>
  </si>
  <si>
    <t>Hooneautomaatika</t>
  </si>
  <si>
    <t>Suitsulõõrid, korstnad</t>
  </si>
  <si>
    <t>53/54</t>
  </si>
  <si>
    <t>Siseseinte ja lagede pinnakatted</t>
  </si>
  <si>
    <t xml:space="preserve">Korterelamu aadress: </t>
  </si>
  <si>
    <t xml:space="preserve">KORTERIÜHISTU: </t>
  </si>
  <si>
    <t>Ühiku maksumus</t>
  </si>
  <si>
    <t>Soojakud, piirded, elekter, vesi</t>
  </si>
  <si>
    <t>Juhtimiskulud, ehitustööde kindlustus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</si>
</sst>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kr&quot;_-;\-* #,##0.00\ &quot;kr&quot;_-;_-* &quot;-&quot;??\ &quot;kr&quot;_-;_-@_-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 Baltic"/>
      <charset val="186"/>
    </font>
    <font>
      <sz val="9"/>
      <name val="Calibri"/>
      <family val="2"/>
      <charset val="186"/>
    </font>
    <font>
      <b/>
      <sz val="9"/>
      <name val="Calibri"/>
      <family val="2"/>
      <charset val="186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name val="Arial"/>
      <family val="2"/>
      <charset val="186"/>
    </font>
    <font>
      <i/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9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8"/>
      <color indexed="8"/>
      <name val="Arial"/>
      <family val="2"/>
      <charset val="186"/>
    </font>
    <font>
      <i/>
      <sz val="8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0"/>
      <name val="Arial"/>
      <family val="2"/>
      <charset val="186"/>
    </font>
    <font>
      <b/>
      <sz val="9"/>
      <color theme="0"/>
      <name val="Arial"/>
      <family val="2"/>
      <charset val="186"/>
    </font>
    <font>
      <b/>
      <sz val="11"/>
      <color theme="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" fillId="0" borderId="1">
      <alignment horizontal="right" vertical="top"/>
    </xf>
  </cellStyleXfs>
  <cellXfs count="94">
    <xf numFmtId="0" fontId="0" fillId="0" borderId="0" xfId="0"/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3" fontId="10" fillId="0" borderId="0" xfId="17" applyFont="1" applyBorder="1" applyAlignment="1" applyProtection="1">
      <alignment horizontal="center" vertical="center"/>
      <protection locked="0"/>
    </xf>
    <xf numFmtId="3" fontId="11" fillId="0" borderId="0" xfId="17" applyFont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0" xfId="0" applyFont="1"/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0" fillId="0" borderId="0" xfId="0" applyFill="1"/>
    <xf numFmtId="0" fontId="7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14" fontId="18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4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2" fillId="3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/>
    <xf numFmtId="4" fontId="19" fillId="0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/>
    </xf>
    <xf numFmtId="3" fontId="1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4" fontId="19" fillId="3" borderId="2" xfId="0" applyNumberFormat="1" applyFont="1" applyFill="1" applyBorder="1" applyAlignment="1">
      <alignment horizontal="right" vertical="center" wrapText="1"/>
    </xf>
    <xf numFmtId="4" fontId="22" fillId="3" borderId="2" xfId="0" applyNumberFormat="1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0" borderId="2" xfId="0" quotePrefix="1" applyFont="1" applyBorder="1" applyAlignment="1">
      <alignment vertical="center"/>
    </xf>
    <xf numFmtId="3" fontId="19" fillId="3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4" fontId="23" fillId="3" borderId="2" xfId="0" applyNumberFormat="1" applyFont="1" applyFill="1" applyBorder="1" applyAlignment="1">
      <alignment horizontal="right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</cellXfs>
  <cellStyles count="18">
    <cellStyle name="Currency 2" xfId="1"/>
    <cellStyle name="Normaallaad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Summa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2"/>
  <sheetViews>
    <sheetView tabSelected="1" workbookViewId="0">
      <selection activeCell="I56" sqref="I56"/>
    </sheetView>
  </sheetViews>
  <sheetFormatPr defaultRowHeight="15" x14ac:dyDescent="0.25"/>
  <cols>
    <col min="2" max="2" width="6.7109375" customWidth="1"/>
    <col min="3" max="3" width="44.5703125" customWidth="1"/>
    <col min="4" max="4" width="7.5703125" customWidth="1"/>
    <col min="6" max="6" width="10.42578125" customWidth="1"/>
    <col min="7" max="7" width="16" customWidth="1"/>
    <col min="8" max="8" width="18.5703125" style="1" customWidth="1"/>
  </cols>
  <sheetData>
    <row r="1" spans="2:8" ht="10.5" customHeight="1" x14ac:dyDescent="0.25"/>
    <row r="2" spans="2:8" ht="10.5" customHeight="1" x14ac:dyDescent="0.25">
      <c r="B2" s="90" t="s">
        <v>0</v>
      </c>
      <c r="C2" s="90"/>
      <c r="D2" s="54"/>
      <c r="E2" s="55" t="s">
        <v>1</v>
      </c>
      <c r="F2" s="56"/>
      <c r="G2" s="50"/>
      <c r="H2" s="57"/>
    </row>
    <row r="3" spans="2:8" ht="10.5" customHeight="1" x14ac:dyDescent="0.25">
      <c r="B3" s="91" t="s">
        <v>91</v>
      </c>
      <c r="C3" s="91"/>
      <c r="D3" s="91"/>
      <c r="E3" s="91"/>
      <c r="F3" s="91"/>
      <c r="G3" s="50"/>
      <c r="H3" s="58"/>
    </row>
    <row r="4" spans="2:8" ht="10.5" customHeight="1" x14ac:dyDescent="0.25">
      <c r="B4" s="92"/>
      <c r="C4" s="92"/>
      <c r="D4" s="49"/>
      <c r="E4" s="59"/>
      <c r="F4" s="60"/>
      <c r="G4" s="58"/>
      <c r="H4" s="61"/>
    </row>
    <row r="5" spans="2:8" ht="10.5" customHeight="1" x14ac:dyDescent="0.25">
      <c r="B5" s="93" t="s">
        <v>2</v>
      </c>
      <c r="C5" s="93"/>
      <c r="D5" s="49"/>
      <c r="E5" s="59"/>
      <c r="F5" s="60"/>
      <c r="G5" s="58"/>
      <c r="H5" s="62"/>
    </row>
    <row r="6" spans="2:8" ht="10.5" customHeight="1" x14ac:dyDescent="0.25">
      <c r="B6" s="89" t="s">
        <v>3</v>
      </c>
      <c r="C6" s="89"/>
      <c r="D6" s="49"/>
      <c r="E6" s="59"/>
      <c r="F6" s="60"/>
      <c r="G6" s="58"/>
      <c r="H6" s="62"/>
    </row>
    <row r="7" spans="2:8" ht="10.5" customHeight="1" x14ac:dyDescent="0.25">
      <c r="B7" s="89" t="s">
        <v>90</v>
      </c>
      <c r="C7" s="89"/>
      <c r="D7" s="49"/>
      <c r="E7" s="59"/>
      <c r="F7" s="60"/>
      <c r="G7" s="58"/>
      <c r="H7" s="62"/>
    </row>
    <row r="8" spans="2:8" ht="10.5" customHeight="1" x14ac:dyDescent="0.25">
      <c r="B8" s="51"/>
      <c r="C8" s="51"/>
      <c r="D8" s="52"/>
      <c r="E8" s="51"/>
      <c r="F8" s="51"/>
      <c r="G8" s="58"/>
      <c r="H8" s="51"/>
    </row>
    <row r="9" spans="2:8" ht="10.5" customHeight="1" x14ac:dyDescent="0.25">
      <c r="B9" s="51"/>
      <c r="C9" s="51"/>
      <c r="D9" s="52"/>
      <c r="E9" s="51"/>
      <c r="F9" s="51"/>
      <c r="G9" s="58"/>
      <c r="H9" s="51"/>
    </row>
    <row r="10" spans="2:8" ht="21.75" customHeight="1" x14ac:dyDescent="0.25">
      <c r="B10" s="53" t="s">
        <v>4</v>
      </c>
      <c r="C10" s="53" t="s">
        <v>5</v>
      </c>
      <c r="D10" s="53" t="s">
        <v>6</v>
      </c>
      <c r="E10" s="53" t="s">
        <v>7</v>
      </c>
      <c r="F10" s="53" t="s">
        <v>92</v>
      </c>
      <c r="G10" s="53" t="s">
        <v>8</v>
      </c>
      <c r="H10" s="53" t="s">
        <v>9</v>
      </c>
    </row>
    <row r="11" spans="2:8" ht="10.5" customHeight="1" x14ac:dyDescent="0.25">
      <c r="B11" s="63">
        <v>1</v>
      </c>
      <c r="C11" s="31" t="s">
        <v>10</v>
      </c>
      <c r="D11" s="64"/>
      <c r="E11" s="64"/>
      <c r="F11" s="64"/>
      <c r="G11" s="65">
        <f>G21+G18+G15+G12</f>
        <v>0</v>
      </c>
      <c r="H11" s="66"/>
    </row>
    <row r="12" spans="2:8" ht="10.5" customHeight="1" x14ac:dyDescent="0.25">
      <c r="B12" s="4" t="s">
        <v>11</v>
      </c>
      <c r="C12" s="5" t="s">
        <v>12</v>
      </c>
      <c r="D12" s="6"/>
      <c r="E12" s="67"/>
      <c r="F12" s="67"/>
      <c r="G12" s="68">
        <f>SUM(G13:G14)</f>
        <v>0</v>
      </c>
      <c r="H12" s="69"/>
    </row>
    <row r="13" spans="2:8" ht="33.75" x14ac:dyDescent="0.25">
      <c r="B13" s="43"/>
      <c r="C13" s="41" t="s">
        <v>71</v>
      </c>
      <c r="D13" s="8"/>
      <c r="E13" s="70"/>
      <c r="F13" s="71"/>
      <c r="G13" s="72"/>
      <c r="H13" s="73"/>
    </row>
    <row r="14" spans="2:8" ht="10.5" customHeight="1" x14ac:dyDescent="0.25">
      <c r="B14" s="43"/>
      <c r="C14" s="7" t="s">
        <v>13</v>
      </c>
      <c r="D14" s="8"/>
      <c r="E14" s="70"/>
      <c r="F14" s="71"/>
      <c r="G14" s="72"/>
      <c r="H14" s="73"/>
    </row>
    <row r="15" spans="2:8" ht="10.5" customHeight="1" x14ac:dyDescent="0.25">
      <c r="B15" s="4" t="s">
        <v>14</v>
      </c>
      <c r="C15" s="13" t="s">
        <v>15</v>
      </c>
      <c r="D15" s="8"/>
      <c r="E15" s="70"/>
      <c r="F15" s="71"/>
      <c r="G15" s="68">
        <f>SUM(G16:G17)</f>
        <v>0</v>
      </c>
      <c r="H15" s="73"/>
    </row>
    <row r="16" spans="2:8" ht="10.5" customHeight="1" x14ac:dyDescent="0.25">
      <c r="B16" s="43"/>
      <c r="C16" s="41" t="s">
        <v>72</v>
      </c>
      <c r="D16" s="8"/>
      <c r="E16" s="70"/>
      <c r="F16" s="71"/>
      <c r="G16" s="72"/>
      <c r="H16" s="73"/>
    </row>
    <row r="17" spans="2:8" ht="10.5" customHeight="1" x14ac:dyDescent="0.25">
      <c r="B17" s="43"/>
      <c r="C17" s="7" t="s">
        <v>13</v>
      </c>
      <c r="D17" s="8"/>
      <c r="E17" s="70"/>
      <c r="F17" s="71"/>
      <c r="G17" s="72"/>
      <c r="H17" s="73"/>
    </row>
    <row r="18" spans="2:8" s="38" customFormat="1" ht="10.5" customHeight="1" x14ac:dyDescent="0.25">
      <c r="B18" s="9" t="s">
        <v>16</v>
      </c>
      <c r="C18" s="39" t="s">
        <v>17</v>
      </c>
      <c r="D18" s="37"/>
      <c r="E18" s="74"/>
      <c r="F18" s="75"/>
      <c r="G18" s="68">
        <f>SUM(G19:G20)</f>
        <v>0</v>
      </c>
      <c r="H18" s="76"/>
    </row>
    <row r="19" spans="2:8" s="38" customFormat="1" ht="10.5" customHeight="1" x14ac:dyDescent="0.25">
      <c r="B19" s="44"/>
      <c r="C19" s="42" t="s">
        <v>73</v>
      </c>
      <c r="D19" s="37"/>
      <c r="E19" s="74"/>
      <c r="F19" s="75"/>
      <c r="G19" s="77"/>
      <c r="H19" s="76"/>
    </row>
    <row r="20" spans="2:8" s="38" customFormat="1" ht="10.5" customHeight="1" x14ac:dyDescent="0.25">
      <c r="B20" s="44"/>
      <c r="C20" s="36" t="s">
        <v>13</v>
      </c>
      <c r="D20" s="37"/>
      <c r="E20" s="74"/>
      <c r="F20" s="75"/>
      <c r="G20" s="77"/>
      <c r="H20" s="76"/>
    </row>
    <row r="21" spans="2:8" ht="10.5" customHeight="1" x14ac:dyDescent="0.25">
      <c r="B21" s="4" t="s">
        <v>18</v>
      </c>
      <c r="C21" s="13" t="s">
        <v>19</v>
      </c>
      <c r="D21" s="8"/>
      <c r="E21" s="70"/>
      <c r="F21" s="71"/>
      <c r="G21" s="68">
        <f>SUM(G22:G23)</f>
        <v>0</v>
      </c>
      <c r="H21" s="73"/>
    </row>
    <row r="22" spans="2:8" ht="10.5" customHeight="1" x14ac:dyDescent="0.25">
      <c r="B22" s="43"/>
      <c r="C22" s="41" t="s">
        <v>74</v>
      </c>
      <c r="D22" s="8"/>
      <c r="E22" s="70"/>
      <c r="F22" s="71"/>
      <c r="G22" s="72"/>
      <c r="H22" s="73"/>
    </row>
    <row r="23" spans="2:8" ht="10.5" customHeight="1" x14ac:dyDescent="0.25">
      <c r="B23" s="43"/>
      <c r="C23" s="7" t="s">
        <v>13</v>
      </c>
      <c r="D23" s="8"/>
      <c r="E23" s="70"/>
      <c r="F23" s="71"/>
      <c r="G23" s="72"/>
      <c r="H23" s="73"/>
    </row>
    <row r="24" spans="2:8" ht="10.5" customHeight="1" x14ac:dyDescent="0.25">
      <c r="B24" s="27">
        <v>2</v>
      </c>
      <c r="C24" s="28" t="s">
        <v>20</v>
      </c>
      <c r="D24" s="29"/>
      <c r="E24" s="78"/>
      <c r="F24" s="79"/>
      <c r="G24" s="80">
        <f>G28+G25</f>
        <v>0</v>
      </c>
      <c r="H24" s="66"/>
    </row>
    <row r="25" spans="2:8" ht="10.5" customHeight="1" x14ac:dyDescent="0.25">
      <c r="B25" s="9" t="s">
        <v>21</v>
      </c>
      <c r="C25" s="10" t="s">
        <v>22</v>
      </c>
      <c r="D25" s="11"/>
      <c r="E25" s="70"/>
      <c r="F25" s="71"/>
      <c r="G25" s="68">
        <f>SUM(G26:G27)</f>
        <v>0</v>
      </c>
      <c r="H25" s="73"/>
    </row>
    <row r="26" spans="2:8" ht="10.5" customHeight="1" x14ac:dyDescent="0.25">
      <c r="B26" s="25"/>
      <c r="C26" s="41" t="s">
        <v>23</v>
      </c>
      <c r="D26" s="6"/>
      <c r="E26" s="70"/>
      <c r="F26" s="71"/>
      <c r="G26" s="72"/>
      <c r="H26" s="73"/>
    </row>
    <row r="27" spans="2:8" ht="10.5" customHeight="1" x14ac:dyDescent="0.25">
      <c r="B27" s="9"/>
      <c r="C27" s="7" t="s">
        <v>13</v>
      </c>
      <c r="D27" s="8"/>
      <c r="E27" s="70"/>
      <c r="F27" s="71"/>
      <c r="G27" s="72"/>
      <c r="H27" s="73"/>
    </row>
    <row r="28" spans="2:8" ht="10.5" customHeight="1" x14ac:dyDescent="0.25">
      <c r="B28" s="9" t="s">
        <v>68</v>
      </c>
      <c r="C28" s="39" t="s">
        <v>69</v>
      </c>
      <c r="D28" s="8"/>
      <c r="E28" s="70"/>
      <c r="F28" s="71"/>
      <c r="G28" s="68">
        <f>SUM(G29:G30)</f>
        <v>0</v>
      </c>
      <c r="H28" s="73"/>
    </row>
    <row r="29" spans="2:8" s="1" customFormat="1" ht="10.5" customHeight="1" x14ac:dyDescent="0.25">
      <c r="B29" s="9"/>
      <c r="C29" s="41" t="s">
        <v>70</v>
      </c>
      <c r="D29" s="8"/>
      <c r="E29" s="70"/>
      <c r="F29" s="71"/>
      <c r="G29" s="81"/>
      <c r="H29" s="73"/>
    </row>
    <row r="30" spans="2:8" ht="10.5" customHeight="1" x14ac:dyDescent="0.25">
      <c r="B30" s="9"/>
      <c r="C30" s="7" t="s">
        <v>13</v>
      </c>
      <c r="D30" s="8"/>
      <c r="E30" s="70"/>
      <c r="F30" s="71"/>
      <c r="G30" s="72"/>
      <c r="H30" s="73"/>
    </row>
    <row r="31" spans="2:8" ht="10.5" customHeight="1" x14ac:dyDescent="0.25">
      <c r="B31" s="27" t="s">
        <v>24</v>
      </c>
      <c r="C31" s="28" t="s">
        <v>25</v>
      </c>
      <c r="D31" s="30"/>
      <c r="E31" s="78"/>
      <c r="F31" s="78"/>
      <c r="G31" s="80">
        <f>G32</f>
        <v>0</v>
      </c>
      <c r="H31" s="82"/>
    </row>
    <row r="32" spans="2:8" ht="10.5" customHeight="1" x14ac:dyDescent="0.25">
      <c r="B32" s="9" t="s">
        <v>26</v>
      </c>
      <c r="C32" s="10" t="s">
        <v>27</v>
      </c>
      <c r="D32" s="11"/>
      <c r="E32" s="70"/>
      <c r="F32" s="71"/>
      <c r="G32" s="68">
        <f>SUM(G33:G34)</f>
        <v>0</v>
      </c>
      <c r="H32" s="73"/>
    </row>
    <row r="33" spans="2:8" s="38" customFormat="1" ht="22.5" x14ac:dyDescent="0.25">
      <c r="B33" s="25"/>
      <c r="C33" s="42" t="s">
        <v>75</v>
      </c>
      <c r="D33" s="40"/>
      <c r="E33" s="74"/>
      <c r="F33" s="75"/>
      <c r="G33" s="77"/>
      <c r="H33" s="76"/>
    </row>
    <row r="34" spans="2:8" ht="10.5" customHeight="1" x14ac:dyDescent="0.25">
      <c r="B34" s="9"/>
      <c r="C34" s="7" t="s">
        <v>13</v>
      </c>
      <c r="D34" s="8"/>
      <c r="E34" s="70"/>
      <c r="F34" s="71"/>
      <c r="G34" s="72"/>
      <c r="H34" s="73"/>
    </row>
    <row r="35" spans="2:8" ht="10.5" customHeight="1" x14ac:dyDescent="0.25">
      <c r="B35" s="27" t="s">
        <v>28</v>
      </c>
      <c r="C35" s="28" t="s">
        <v>29</v>
      </c>
      <c r="D35" s="30"/>
      <c r="E35" s="78"/>
      <c r="F35" s="78"/>
      <c r="G35" s="80">
        <f>G51+G48+G45+G42+G39+G36</f>
        <v>0</v>
      </c>
      <c r="H35" s="82"/>
    </row>
    <row r="36" spans="2:8" ht="10.5" customHeight="1" x14ac:dyDescent="0.25">
      <c r="B36" s="9" t="s">
        <v>30</v>
      </c>
      <c r="C36" s="10" t="s">
        <v>31</v>
      </c>
      <c r="D36" s="8"/>
      <c r="E36" s="70"/>
      <c r="F36" s="71"/>
      <c r="G36" s="68">
        <f>SUM(G37:G38)</f>
        <v>0</v>
      </c>
      <c r="H36" s="73"/>
    </row>
    <row r="37" spans="2:8" ht="10.5" customHeight="1" x14ac:dyDescent="0.25">
      <c r="B37" s="44"/>
      <c r="C37" s="41" t="s">
        <v>32</v>
      </c>
      <c r="D37" s="8"/>
      <c r="E37" s="70"/>
      <c r="F37" s="71"/>
      <c r="G37" s="72"/>
      <c r="H37" s="73"/>
    </row>
    <row r="38" spans="2:8" ht="10.5" customHeight="1" x14ac:dyDescent="0.25">
      <c r="B38" s="9"/>
      <c r="C38" s="7" t="s">
        <v>13</v>
      </c>
      <c r="D38" s="12"/>
      <c r="E38" s="70"/>
      <c r="F38" s="71"/>
      <c r="G38" s="72"/>
      <c r="H38" s="73"/>
    </row>
    <row r="39" spans="2:8" ht="10.5" customHeight="1" x14ac:dyDescent="0.25">
      <c r="B39" s="9" t="s">
        <v>33</v>
      </c>
      <c r="C39" s="10" t="s">
        <v>34</v>
      </c>
      <c r="D39" s="8"/>
      <c r="E39" s="70"/>
      <c r="F39" s="71"/>
      <c r="G39" s="68">
        <f>SUM(G40:G41)</f>
        <v>0</v>
      </c>
      <c r="H39" s="73"/>
    </row>
    <row r="40" spans="2:8" s="38" customFormat="1" ht="10.5" customHeight="1" x14ac:dyDescent="0.25">
      <c r="B40" s="44"/>
      <c r="C40" s="42" t="s">
        <v>76</v>
      </c>
      <c r="D40" s="37"/>
      <c r="E40" s="74"/>
      <c r="F40" s="75"/>
      <c r="G40" s="77"/>
      <c r="H40" s="76"/>
    </row>
    <row r="41" spans="2:8" ht="10.5" customHeight="1" x14ac:dyDescent="0.25">
      <c r="B41" s="9"/>
      <c r="C41" s="7" t="s">
        <v>13</v>
      </c>
      <c r="D41" s="12"/>
      <c r="E41" s="70"/>
      <c r="F41" s="71"/>
      <c r="G41" s="72"/>
      <c r="H41" s="73"/>
    </row>
    <row r="42" spans="2:8" ht="10.5" customHeight="1" x14ac:dyDescent="0.25">
      <c r="B42" s="9" t="s">
        <v>35</v>
      </c>
      <c r="C42" s="10" t="s">
        <v>77</v>
      </c>
      <c r="D42" s="8"/>
      <c r="E42" s="70"/>
      <c r="F42" s="71"/>
      <c r="G42" s="68">
        <f>SUM(G43:G44)</f>
        <v>0</v>
      </c>
      <c r="H42" s="73"/>
    </row>
    <row r="43" spans="2:8" ht="10.5" customHeight="1" x14ac:dyDescent="0.25">
      <c r="B43" s="44"/>
      <c r="C43" s="45" t="s">
        <v>78</v>
      </c>
      <c r="D43" s="8"/>
      <c r="E43" s="70"/>
      <c r="F43" s="71"/>
      <c r="G43" s="72"/>
      <c r="H43" s="73"/>
    </row>
    <row r="44" spans="2:8" ht="10.5" customHeight="1" x14ac:dyDescent="0.25">
      <c r="B44" s="44"/>
      <c r="C44" s="7" t="s">
        <v>13</v>
      </c>
      <c r="D44" s="8"/>
      <c r="E44" s="70"/>
      <c r="F44" s="71"/>
      <c r="G44" s="72"/>
      <c r="H44" s="73"/>
    </row>
    <row r="45" spans="2:8" ht="10.5" customHeight="1" x14ac:dyDescent="0.25">
      <c r="B45" s="9" t="s">
        <v>36</v>
      </c>
      <c r="C45" s="10" t="s">
        <v>37</v>
      </c>
      <c r="D45" s="11"/>
      <c r="E45" s="70"/>
      <c r="F45" s="71"/>
      <c r="G45" s="68">
        <f>SUM(G46:G47)</f>
        <v>0</v>
      </c>
      <c r="H45" s="73"/>
    </row>
    <row r="46" spans="2:8" ht="10.5" customHeight="1" x14ac:dyDescent="0.25">
      <c r="B46" s="44"/>
      <c r="C46" s="45" t="s">
        <v>79</v>
      </c>
      <c r="D46" s="11"/>
      <c r="E46" s="70"/>
      <c r="F46" s="71"/>
      <c r="G46" s="72"/>
      <c r="H46" s="73"/>
    </row>
    <row r="47" spans="2:8" ht="10.5" customHeight="1" x14ac:dyDescent="0.25">
      <c r="B47" s="44"/>
      <c r="C47" s="26" t="s">
        <v>13</v>
      </c>
      <c r="D47" s="11"/>
      <c r="E47" s="70"/>
      <c r="F47" s="71"/>
      <c r="G47" s="72"/>
      <c r="H47" s="73"/>
    </row>
    <row r="48" spans="2:8" ht="10.5" customHeight="1" x14ac:dyDescent="0.25">
      <c r="B48" s="9" t="s">
        <v>38</v>
      </c>
      <c r="C48" s="10" t="s">
        <v>39</v>
      </c>
      <c r="D48" s="11"/>
      <c r="E48" s="70"/>
      <c r="F48" s="71"/>
      <c r="G48" s="68">
        <f>SUM(G49:G50)</f>
        <v>0</v>
      </c>
      <c r="H48" s="73"/>
    </row>
    <row r="49" spans="2:8" ht="10.5" customHeight="1" x14ac:dyDescent="0.25">
      <c r="B49" s="44"/>
      <c r="C49" s="45" t="s">
        <v>80</v>
      </c>
      <c r="D49" s="11"/>
      <c r="E49" s="70"/>
      <c r="F49" s="71"/>
      <c r="G49" s="72"/>
      <c r="H49" s="73"/>
    </row>
    <row r="50" spans="2:8" ht="10.5" customHeight="1" x14ac:dyDescent="0.25">
      <c r="B50" s="44"/>
      <c r="C50" s="26" t="s">
        <v>13</v>
      </c>
      <c r="D50" s="11"/>
      <c r="E50" s="70"/>
      <c r="F50" s="71"/>
      <c r="G50" s="72"/>
      <c r="H50" s="73"/>
    </row>
    <row r="51" spans="2:8" ht="10.5" customHeight="1" x14ac:dyDescent="0.25">
      <c r="B51" s="9" t="s">
        <v>40</v>
      </c>
      <c r="C51" s="10" t="s">
        <v>41</v>
      </c>
      <c r="D51" s="11"/>
      <c r="E51" s="70"/>
      <c r="F51" s="71"/>
      <c r="G51" s="68">
        <f>SUM(G52:G53)</f>
        <v>0</v>
      </c>
      <c r="H51" s="73"/>
    </row>
    <row r="52" spans="2:8" s="38" customFormat="1" ht="10.5" customHeight="1" x14ac:dyDescent="0.25">
      <c r="B52" s="44"/>
      <c r="C52" s="45" t="s">
        <v>81</v>
      </c>
      <c r="D52" s="40"/>
      <c r="E52" s="74"/>
      <c r="F52" s="75"/>
      <c r="G52" s="77"/>
      <c r="H52" s="76"/>
    </row>
    <row r="53" spans="2:8" ht="10.5" customHeight="1" x14ac:dyDescent="0.25">
      <c r="B53" s="44"/>
      <c r="C53" s="26" t="s">
        <v>13</v>
      </c>
      <c r="D53" s="11"/>
      <c r="E53" s="70"/>
      <c r="F53" s="71"/>
      <c r="G53" s="72"/>
      <c r="H53" s="73"/>
    </row>
    <row r="54" spans="2:8" ht="10.5" customHeight="1" x14ac:dyDescent="0.25">
      <c r="B54" s="27" t="s">
        <v>42</v>
      </c>
      <c r="C54" s="28" t="s">
        <v>43</v>
      </c>
      <c r="D54" s="30"/>
      <c r="E54" s="78"/>
      <c r="F54" s="78"/>
      <c r="G54" s="80">
        <f>G55</f>
        <v>0</v>
      </c>
      <c r="H54" s="82"/>
    </row>
    <row r="55" spans="2:8" ht="10.5" customHeight="1" x14ac:dyDescent="0.25">
      <c r="B55" s="9" t="s">
        <v>88</v>
      </c>
      <c r="C55" s="10" t="s">
        <v>89</v>
      </c>
      <c r="D55" s="11"/>
      <c r="E55" s="70"/>
      <c r="F55" s="71"/>
      <c r="G55" s="68">
        <f>SUM(G56:G57)</f>
        <v>0</v>
      </c>
      <c r="H55" s="73"/>
    </row>
    <row r="56" spans="2:8" ht="10.5" customHeight="1" x14ac:dyDescent="0.25">
      <c r="B56" s="25"/>
      <c r="C56" s="45" t="s">
        <v>84</v>
      </c>
      <c r="D56" s="11"/>
      <c r="E56" s="70"/>
      <c r="F56" s="71"/>
      <c r="G56" s="72"/>
      <c r="H56" s="73"/>
    </row>
    <row r="57" spans="2:8" ht="10.5" customHeight="1" x14ac:dyDescent="0.25">
      <c r="B57" s="25"/>
      <c r="C57" s="26" t="s">
        <v>13</v>
      </c>
      <c r="D57" s="11"/>
      <c r="E57" s="70"/>
      <c r="F57" s="71"/>
      <c r="G57" s="72"/>
      <c r="H57" s="73"/>
    </row>
    <row r="58" spans="2:8" ht="10.5" customHeight="1" x14ac:dyDescent="0.25">
      <c r="B58" s="27" t="s">
        <v>44</v>
      </c>
      <c r="C58" s="28" t="s">
        <v>45</v>
      </c>
      <c r="D58" s="30"/>
      <c r="E58" s="78"/>
      <c r="F58" s="78"/>
      <c r="G58" s="80">
        <f>G59</f>
        <v>0</v>
      </c>
      <c r="H58" s="82"/>
    </row>
    <row r="59" spans="2:8" ht="10.5" customHeight="1" x14ac:dyDescent="0.25">
      <c r="B59" s="9" t="s">
        <v>46</v>
      </c>
      <c r="C59" s="10" t="s">
        <v>47</v>
      </c>
      <c r="D59" s="11"/>
      <c r="E59" s="70"/>
      <c r="F59" s="71"/>
      <c r="G59" s="68">
        <f>SUM(G60:G61)</f>
        <v>0</v>
      </c>
      <c r="H59" s="73"/>
    </row>
    <row r="60" spans="2:8" s="1" customFormat="1" ht="10.5" customHeight="1" x14ac:dyDescent="0.25">
      <c r="B60" s="9"/>
      <c r="C60" s="45" t="s">
        <v>87</v>
      </c>
      <c r="D60" s="11"/>
      <c r="E60" s="70"/>
      <c r="F60" s="71"/>
      <c r="G60" s="72"/>
      <c r="H60" s="73"/>
    </row>
    <row r="61" spans="2:8" ht="10.5" customHeight="1" x14ac:dyDescent="0.25">
      <c r="B61" s="25"/>
      <c r="C61" s="26" t="s">
        <v>13</v>
      </c>
      <c r="D61" s="11"/>
      <c r="E61" s="70"/>
      <c r="F61" s="71"/>
      <c r="G61" s="72"/>
      <c r="H61" s="73"/>
    </row>
    <row r="62" spans="2:8" ht="10.5" customHeight="1" x14ac:dyDescent="0.25">
      <c r="B62" s="27" t="s">
        <v>48</v>
      </c>
      <c r="C62" s="28" t="s">
        <v>49</v>
      </c>
      <c r="D62" s="30"/>
      <c r="E62" s="78"/>
      <c r="F62" s="78"/>
      <c r="G62" s="80">
        <f>G76+G73+G68+G63</f>
        <v>0</v>
      </c>
      <c r="H62" s="82"/>
    </row>
    <row r="63" spans="2:8" ht="10.5" customHeight="1" x14ac:dyDescent="0.25">
      <c r="B63" s="9" t="s">
        <v>50</v>
      </c>
      <c r="C63" s="10" t="s">
        <v>51</v>
      </c>
      <c r="D63" s="11"/>
      <c r="E63" s="70"/>
      <c r="F63" s="71"/>
      <c r="G63" s="68">
        <f>SUM(G64:G67)</f>
        <v>0</v>
      </c>
      <c r="H63" s="73"/>
    </row>
    <row r="64" spans="2:8" ht="10.5" customHeight="1" x14ac:dyDescent="0.25">
      <c r="B64" s="44"/>
      <c r="C64" s="45" t="s">
        <v>52</v>
      </c>
      <c r="D64" s="11"/>
      <c r="E64" s="70"/>
      <c r="F64" s="71"/>
      <c r="G64" s="72"/>
      <c r="H64" s="73"/>
    </row>
    <row r="65" spans="2:8" s="1" customFormat="1" ht="10.5" customHeight="1" x14ac:dyDescent="0.25">
      <c r="B65" s="44"/>
      <c r="C65" s="45" t="s">
        <v>13</v>
      </c>
      <c r="D65" s="11"/>
      <c r="E65" s="70"/>
      <c r="F65" s="71"/>
      <c r="G65" s="72"/>
      <c r="H65" s="73"/>
    </row>
    <row r="66" spans="2:8" ht="10.5" customHeight="1" x14ac:dyDescent="0.25">
      <c r="B66" s="44"/>
      <c r="C66" s="45" t="s">
        <v>53</v>
      </c>
      <c r="D66" s="11"/>
      <c r="E66" s="70"/>
      <c r="F66" s="71"/>
      <c r="G66" s="72"/>
      <c r="H66" s="73"/>
    </row>
    <row r="67" spans="2:8" ht="10.5" customHeight="1" x14ac:dyDescent="0.25">
      <c r="B67" s="44"/>
      <c r="C67" s="26" t="s">
        <v>13</v>
      </c>
      <c r="D67" s="11"/>
      <c r="E67" s="70"/>
      <c r="F67" s="71"/>
      <c r="G67" s="72"/>
      <c r="H67" s="73"/>
    </row>
    <row r="68" spans="2:8" ht="10.5" customHeight="1" x14ac:dyDescent="0.25">
      <c r="B68" s="9" t="s">
        <v>54</v>
      </c>
      <c r="C68" s="10" t="s">
        <v>55</v>
      </c>
      <c r="D68" s="11"/>
      <c r="E68" s="70"/>
      <c r="F68" s="71"/>
      <c r="G68" s="68">
        <f>SUM(G69:G72)</f>
        <v>0</v>
      </c>
      <c r="H68" s="73"/>
    </row>
    <row r="69" spans="2:8" ht="10.5" customHeight="1" x14ac:dyDescent="0.25">
      <c r="B69" s="44"/>
      <c r="C69" s="45" t="s">
        <v>82</v>
      </c>
      <c r="D69" s="11"/>
      <c r="E69" s="70"/>
      <c r="F69" s="71"/>
      <c r="G69" s="72"/>
      <c r="H69" s="73"/>
    </row>
    <row r="70" spans="2:8" s="1" customFormat="1" ht="10.5" customHeight="1" x14ac:dyDescent="0.25">
      <c r="B70" s="44"/>
      <c r="C70" s="45" t="s">
        <v>13</v>
      </c>
      <c r="D70" s="11"/>
      <c r="E70" s="70"/>
      <c r="F70" s="71"/>
      <c r="G70" s="72"/>
      <c r="H70" s="73"/>
    </row>
    <row r="71" spans="2:8" ht="10.5" customHeight="1" x14ac:dyDescent="0.25">
      <c r="B71" s="44"/>
      <c r="C71" s="46" t="s">
        <v>83</v>
      </c>
      <c r="D71" s="6"/>
      <c r="E71" s="70"/>
      <c r="F71" s="71"/>
      <c r="G71" s="72"/>
      <c r="H71" s="73"/>
    </row>
    <row r="72" spans="2:8" ht="10.5" customHeight="1" x14ac:dyDescent="0.25">
      <c r="B72" s="9"/>
      <c r="C72" s="26" t="s">
        <v>13</v>
      </c>
      <c r="D72" s="11"/>
      <c r="E72" s="70"/>
      <c r="F72" s="71"/>
      <c r="G72" s="72"/>
      <c r="H72" s="73"/>
    </row>
    <row r="73" spans="2:8" ht="10.5" customHeight="1" x14ac:dyDescent="0.25">
      <c r="B73" s="9" t="s">
        <v>56</v>
      </c>
      <c r="C73" s="10" t="s">
        <v>57</v>
      </c>
      <c r="D73" s="11"/>
      <c r="E73" s="70"/>
      <c r="F73" s="70"/>
      <c r="G73" s="68">
        <f>SUM(G74:G75)</f>
        <v>0</v>
      </c>
      <c r="H73" s="83"/>
    </row>
    <row r="74" spans="2:8" s="1" customFormat="1" ht="10.5" customHeight="1" x14ac:dyDescent="0.25">
      <c r="B74" s="9"/>
      <c r="C74" s="45" t="s">
        <v>85</v>
      </c>
      <c r="D74" s="11"/>
      <c r="E74" s="70"/>
      <c r="F74" s="70"/>
      <c r="G74" s="84"/>
      <c r="H74" s="83"/>
    </row>
    <row r="75" spans="2:8" ht="10.5" customHeight="1" x14ac:dyDescent="0.25">
      <c r="B75" s="44"/>
      <c r="C75" s="26" t="s">
        <v>13</v>
      </c>
      <c r="D75" s="6"/>
      <c r="E75" s="70"/>
      <c r="F75" s="70"/>
      <c r="G75" s="84"/>
      <c r="H75" s="83"/>
    </row>
    <row r="76" spans="2:8" s="38" customFormat="1" ht="10.5" customHeight="1" x14ac:dyDescent="0.25">
      <c r="B76" s="9" t="s">
        <v>58</v>
      </c>
      <c r="C76" s="10" t="s">
        <v>59</v>
      </c>
      <c r="D76" s="40"/>
      <c r="E76" s="74"/>
      <c r="F76" s="74"/>
      <c r="G76" s="68">
        <f>SUM(G77:G78)</f>
        <v>0</v>
      </c>
      <c r="H76" s="85"/>
    </row>
    <row r="77" spans="2:8" s="38" customFormat="1" ht="10.5" customHeight="1" x14ac:dyDescent="0.25">
      <c r="B77" s="9"/>
      <c r="C77" s="45" t="s">
        <v>86</v>
      </c>
      <c r="D77" s="40"/>
      <c r="E77" s="74"/>
      <c r="F77" s="74"/>
      <c r="G77" s="86"/>
      <c r="H77" s="85"/>
    </row>
    <row r="78" spans="2:8" ht="10.5" customHeight="1" x14ac:dyDescent="0.25">
      <c r="B78" s="4"/>
      <c r="C78" s="14" t="s">
        <v>13</v>
      </c>
      <c r="D78" s="6"/>
      <c r="E78" s="70"/>
      <c r="F78" s="70"/>
      <c r="G78" s="84"/>
      <c r="H78" s="83"/>
    </row>
    <row r="79" spans="2:8" ht="10.5" customHeight="1" x14ac:dyDescent="0.25">
      <c r="B79" s="27" t="s">
        <v>60</v>
      </c>
      <c r="C79" s="28" t="s">
        <v>61</v>
      </c>
      <c r="D79" s="30"/>
      <c r="E79" s="78"/>
      <c r="F79" s="78"/>
      <c r="G79" s="80">
        <f>SUM(G80:G81)</f>
        <v>0</v>
      </c>
      <c r="H79" s="82"/>
    </row>
    <row r="80" spans="2:8" s="47" customFormat="1" ht="10.5" customHeight="1" x14ac:dyDescent="0.25">
      <c r="B80" s="24"/>
      <c r="C80" s="45" t="s">
        <v>93</v>
      </c>
      <c r="D80" s="32"/>
      <c r="E80" s="70"/>
      <c r="F80" s="70"/>
      <c r="G80" s="84"/>
      <c r="H80" s="83"/>
    </row>
    <row r="81" spans="2:8" ht="10.5" customHeight="1" x14ac:dyDescent="0.25">
      <c r="B81" s="24"/>
      <c r="C81" s="26" t="s">
        <v>13</v>
      </c>
      <c r="D81" s="32"/>
      <c r="E81" s="70"/>
      <c r="F81" s="70"/>
      <c r="G81" s="84"/>
      <c r="H81" s="83"/>
    </row>
    <row r="82" spans="2:8" ht="10.5" customHeight="1" x14ac:dyDescent="0.25">
      <c r="B82" s="27" t="s">
        <v>62</v>
      </c>
      <c r="C82" s="28" t="s">
        <v>63</v>
      </c>
      <c r="D82" s="30"/>
      <c r="E82" s="78"/>
      <c r="F82" s="78"/>
      <c r="G82" s="80">
        <f>SUM(G83:G84)</f>
        <v>0</v>
      </c>
      <c r="H82" s="82"/>
    </row>
    <row r="83" spans="2:8" s="47" customFormat="1" ht="10.5" customHeight="1" x14ac:dyDescent="0.25">
      <c r="B83" s="24"/>
      <c r="C83" s="45" t="s">
        <v>94</v>
      </c>
      <c r="D83" s="32"/>
      <c r="E83" s="70"/>
      <c r="F83" s="70"/>
      <c r="G83" s="84"/>
      <c r="H83" s="83"/>
    </row>
    <row r="84" spans="2:8" ht="10.5" customHeight="1" x14ac:dyDescent="0.25">
      <c r="B84" s="15"/>
      <c r="C84" s="14" t="s">
        <v>13</v>
      </c>
      <c r="D84" s="6"/>
      <c r="E84" s="70"/>
      <c r="F84" s="70"/>
      <c r="G84" s="86"/>
      <c r="H84" s="83"/>
    </row>
    <row r="85" spans="2:8" ht="10.5" customHeight="1" x14ac:dyDescent="0.25">
      <c r="B85" s="33" t="s">
        <v>64</v>
      </c>
      <c r="C85" s="34" t="s">
        <v>65</v>
      </c>
      <c r="D85" s="35"/>
      <c r="E85" s="78"/>
      <c r="F85" s="87"/>
      <c r="G85" s="80">
        <f>G82+G79+G62+G58+G54+G35+G31+G24+G11</f>
        <v>0</v>
      </c>
      <c r="H85" s="88"/>
    </row>
    <row r="86" spans="2:8" ht="10.5" customHeight="1" x14ac:dyDescent="0.25">
      <c r="B86" s="1"/>
      <c r="C86" s="1"/>
      <c r="D86" s="20"/>
      <c r="E86" s="16"/>
      <c r="F86" s="48" t="s">
        <v>66</v>
      </c>
      <c r="G86" s="49">
        <f>G85*0.2</f>
        <v>0</v>
      </c>
      <c r="H86" s="23"/>
    </row>
    <row r="87" spans="2:8" ht="10.5" customHeight="1" x14ac:dyDescent="0.25">
      <c r="B87" s="1"/>
      <c r="C87" s="1"/>
      <c r="D87" s="19"/>
      <c r="E87" s="16"/>
      <c r="F87" s="48" t="s">
        <v>67</v>
      </c>
      <c r="G87" s="49">
        <f>G85+G86</f>
        <v>0</v>
      </c>
      <c r="H87" s="22"/>
    </row>
    <row r="88" spans="2:8" ht="10.5" customHeight="1" x14ac:dyDescent="0.25">
      <c r="B88" s="1"/>
      <c r="C88" s="2"/>
      <c r="D88" s="20"/>
      <c r="E88" s="17"/>
      <c r="F88" s="21"/>
      <c r="G88" s="1"/>
      <c r="H88" s="22"/>
    </row>
    <row r="89" spans="2:8" ht="10.5" customHeight="1" x14ac:dyDescent="0.25">
      <c r="B89" s="3"/>
      <c r="C89" s="1"/>
      <c r="D89" s="1"/>
      <c r="E89" s="1"/>
      <c r="F89" s="1"/>
      <c r="G89" s="1"/>
    </row>
    <row r="90" spans="2:8" ht="10.5" customHeight="1" x14ac:dyDescent="0.25">
      <c r="B90" s="3"/>
      <c r="C90" s="1"/>
      <c r="D90" s="1"/>
      <c r="E90" s="18"/>
      <c r="F90" s="1"/>
      <c r="G90" s="1"/>
    </row>
    <row r="91" spans="2:8" ht="10.5" customHeight="1" x14ac:dyDescent="0.25">
      <c r="B91" s="3"/>
      <c r="C91" s="1"/>
      <c r="D91" s="1"/>
      <c r="E91" s="1"/>
      <c r="F91" s="1"/>
      <c r="G91" s="1"/>
    </row>
    <row r="92" spans="2:8" ht="10.5" customHeight="1" x14ac:dyDescent="0.25">
      <c r="B92" s="3"/>
      <c r="C92" s="1"/>
      <c r="D92" s="1"/>
      <c r="E92" s="1"/>
      <c r="F92" s="1"/>
      <c r="G92" s="1"/>
    </row>
  </sheetData>
  <mergeCells count="6">
    <mergeCell ref="B7:C7"/>
    <mergeCell ref="B2:C2"/>
    <mergeCell ref="B3:F3"/>
    <mergeCell ref="B4:C4"/>
    <mergeCell ref="B5:C5"/>
    <mergeCell ref="B6:C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Sheet1!Prindiala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Suu</dc:creator>
  <cp:lastModifiedBy>Ruve Visnapuu</cp:lastModifiedBy>
  <dcterms:created xsi:type="dcterms:W3CDTF">2015-01-20T13:47:48Z</dcterms:created>
  <dcterms:modified xsi:type="dcterms:W3CDTF">2015-10-14T22:04:02Z</dcterms:modified>
</cp:coreProperties>
</file>